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75" windowWidth="27300" windowHeight="1233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G12" i="1" l="1"/>
  <c r="G11" i="1" l="1"/>
  <c r="H10" i="1" l="1"/>
  <c r="J10" i="1" l="1"/>
  <c r="I10" i="1"/>
  <c r="J9" i="1" l="1"/>
  <c r="J13" i="1" s="1"/>
  <c r="G10" i="1"/>
  <c r="I9" i="1"/>
  <c r="I13" i="1" s="1"/>
  <c r="G9" i="1" l="1"/>
  <c r="G13" i="1" s="1"/>
  <c r="H9" i="1"/>
  <c r="H13" i="1" s="1"/>
</calcChain>
</file>

<file path=xl/sharedStrings.xml><?xml version="1.0" encoding="utf-8"?>
<sst xmlns="http://schemas.openxmlformats.org/spreadsheetml/2006/main" count="32" uniqueCount="32">
  <si>
    <t>(грн)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</si>
  <si>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</si>
  <si>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</si>
  <si>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</si>
  <si>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обласного бюджету/відповідального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</si>
  <si>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місцевої/регіональної програми</t>
  </si>
  <si>
    <t>Дата і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</si>
  <si>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</si>
  <si>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</si>
  <si>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</si>
  <si>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</si>
  <si>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</si>
  <si>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</si>
  <si>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>0110000</t>
  </si>
  <si>
    <t>УСЬОГО</t>
  </si>
  <si>
    <t>Зміни до розподілу витрат міського бюджету на реалізацію місцевих/регіональних програм у 2019 році</t>
  </si>
  <si>
    <r>
      <t>Почаївська міська рада</t>
    </r>
    <r>
      <rPr>
        <i/>
        <sz val="16"/>
        <color indexed="8"/>
        <rFont val="Times New Roman"/>
        <family val="1"/>
        <charset val="204"/>
      </rPr>
      <t xml:space="preserve"> (головний розпорядник)</t>
    </r>
  </si>
  <si>
    <r>
      <t>Почаївська міська рада (</t>
    </r>
    <r>
      <rPr>
        <i/>
        <sz val="16"/>
        <color indexed="8"/>
        <rFont val="Times New Roman"/>
        <family val="1"/>
        <charset val="204"/>
      </rPr>
      <t>відповідальний виконавець)</t>
    </r>
    <r>
      <rPr>
        <sz val="16"/>
        <color indexed="8"/>
        <rFont val="Times New Roman"/>
        <family val="1"/>
        <charset val="204"/>
      </rPr>
      <t xml:space="preserve"> </t>
    </r>
  </si>
  <si>
    <t>Розвиток туризму на території Почаївської міської обєднаної територіальної громади на 2018-2019 роки</t>
  </si>
  <si>
    <t>0117622</t>
  </si>
  <si>
    <t>0470</t>
  </si>
  <si>
    <t>Реалізація програм і заходів туризму та культури</t>
  </si>
  <si>
    <t>Рішення  Почаївської міської ради від 12.10.2017 № 1020</t>
  </si>
  <si>
    <t>0119800</t>
  </si>
  <si>
    <t>0180</t>
  </si>
  <si>
    <t>Субвенція з місцевого бюджету державному бюджету на виконання програми соціально-економічного розвитку регіонів</t>
  </si>
  <si>
    <t>Попередження надзвичайних ситуацій та забезпечення пожежної та технологенної безпеки на території Почаївської міської обєднаної територіальної громади на 2018-2019 роки</t>
  </si>
  <si>
    <t>Рішення  Почаївської міської ради від 12.10.2017 № 1017</t>
  </si>
  <si>
    <t>до проєкту рішення Почаївської  міської  ради</t>
  </si>
  <si>
    <t xml:space="preserve">від 29 листопада  2019  року №  </t>
  </si>
  <si>
    <t>Ольга Боцюк</t>
  </si>
  <si>
    <t>Додаток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</si>
</sst>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24"/>
      <color theme="1"/>
      <name val="Calibri"/>
      <family val="2"/>
      <charset val="204"/>
      <scheme val="minor"/>
    </font>
    <font>
      <sz val="10"/>
      <color indexed="8"/>
      <name val="MS Sans Serif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i/>
      <sz val="16"/>
      <color indexed="8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6" fillId="0" borderId="0"/>
  </cellStyleXfs>
  <cellXfs count="40">
    <xf numFmtId="0" fontId="0" fillId="0" borderId="0" xfId="0"/>
    <xf numFmtId="0" fontId="2" fillId="0" borderId="0" xfId="1" applyNumberFormat="1" applyFont="1" applyFill="1" applyBorder="1" applyAlignment="1" applyProtection="1">
      <alignment horizontal="center" vertical="justify"/>
    </xf>
    <xf numFmtId="0" fontId="2" fillId="0" borderId="0" xfId="1" applyNumberFormat="1" applyFont="1" applyFill="1" applyBorder="1" applyAlignment="1" applyProtection="1">
      <alignment horizontal="left"/>
    </xf>
    <xf numFmtId="0" fontId="3" fillId="0" borderId="0" xfId="2" applyNumberFormat="1" applyFont="1" applyFill="1" applyBorder="1" applyAlignment="1" applyProtection="1"/>
    <xf numFmtId="0" fontId="5" fillId="0" borderId="0" xfId="2" applyNumberFormat="1" applyFont="1" applyFill="1" applyBorder="1" applyAlignment="1" applyProtection="1"/>
    <xf numFmtId="2" fontId="9" fillId="0" borderId="0" xfId="2" applyNumberFormat="1" applyFont="1" applyAlignment="1">
      <alignment horizontal="center" vertical="center" wrapText="1"/>
    </xf>
    <xf numFmtId="2" fontId="8" fillId="0" borderId="0" xfId="2" applyNumberFormat="1" applyFont="1" applyAlignment="1">
      <alignment horizontal="right" vertical="center" wrapText="1"/>
    </xf>
    <xf numFmtId="3" fontId="8" fillId="0" borderId="1" xfId="2" applyNumberFormat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10" fillId="3" borderId="1" xfId="0" applyNumberFormat="1" applyFont="1" applyFill="1" applyBorder="1" applyAlignment="1">
      <alignment horizontal="center" vertical="center" wrapText="1"/>
    </xf>
    <xf numFmtId="0" fontId="11" fillId="3" borderId="1" xfId="2" applyFont="1" applyFill="1" applyBorder="1" applyAlignment="1">
      <alignment horizontal="left" vertical="center" wrapText="1"/>
    </xf>
    <xf numFmtId="2" fontId="11" fillId="3" borderId="1" xfId="2" applyNumberFormat="1" applyFont="1" applyFill="1" applyBorder="1" applyAlignment="1">
      <alignment horizontal="center" vertical="center" wrapText="1"/>
    </xf>
    <xf numFmtId="1" fontId="4" fillId="0" borderId="1" xfId="1" applyNumberFormat="1" applyFont="1" applyBorder="1" applyAlignment="1">
      <alignment horizontal="center" vertical="center" wrapText="1"/>
    </xf>
    <xf numFmtId="3" fontId="7" fillId="2" borderId="1" xfId="2" applyNumberFormat="1" applyFont="1" applyFill="1" applyBorder="1" applyAlignment="1">
      <alignment horizontal="left" vertical="center" wrapText="1"/>
    </xf>
    <xf numFmtId="2" fontId="7" fillId="2" borderId="1" xfId="2" applyNumberFormat="1" applyFont="1" applyFill="1" applyBorder="1" applyAlignment="1">
      <alignment horizontal="center" vertical="center" wrapText="1"/>
    </xf>
    <xf numFmtId="1" fontId="7" fillId="3" borderId="1" xfId="1" applyNumberFormat="1" applyFont="1" applyFill="1" applyBorder="1" applyAlignment="1">
      <alignment horizontal="center" vertical="center" wrapText="1"/>
    </xf>
    <xf numFmtId="1" fontId="13" fillId="3" borderId="1" xfId="0" applyNumberFormat="1" applyFont="1" applyFill="1" applyBorder="1" applyAlignment="1">
      <alignment horizontal="center" vertical="center" wrapText="1"/>
    </xf>
    <xf numFmtId="1" fontId="14" fillId="0" borderId="1" xfId="1" applyNumberFormat="1" applyFont="1" applyBorder="1" applyAlignment="1">
      <alignment horizontal="center" vertical="center" wrapText="1"/>
    </xf>
    <xf numFmtId="49" fontId="14" fillId="0" borderId="1" xfId="1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3" fillId="3" borderId="1" xfId="0" applyFont="1" applyFill="1" applyBorder="1" applyAlignment="1">
      <alignment horizontal="left" vertical="center" wrapText="1"/>
    </xf>
    <xf numFmtId="3" fontId="16" fillId="2" borderId="1" xfId="2" applyNumberFormat="1" applyFont="1" applyFill="1" applyBorder="1" applyAlignment="1">
      <alignment horizontal="left" vertical="center" wrapText="1"/>
    </xf>
    <xf numFmtId="1" fontId="9" fillId="3" borderId="1" xfId="1" applyNumberFormat="1" applyFont="1" applyFill="1" applyBorder="1" applyAlignment="1">
      <alignment horizontal="left" vertical="center" wrapText="1"/>
    </xf>
    <xf numFmtId="0" fontId="16" fillId="3" borderId="1" xfId="2" applyNumberFormat="1" applyFont="1" applyFill="1" applyBorder="1" applyAlignment="1" applyProtection="1">
      <alignment horizontal="left" vertical="center" wrapText="1"/>
    </xf>
    <xf numFmtId="2" fontId="16" fillId="3" borderId="1" xfId="2" applyNumberFormat="1" applyFont="1" applyFill="1" applyBorder="1" applyAlignment="1" applyProtection="1">
      <alignment horizontal="center" vertical="center" wrapText="1"/>
    </xf>
    <xf numFmtId="3" fontId="9" fillId="3" borderId="1" xfId="2" applyNumberFormat="1" applyFont="1" applyFill="1" applyBorder="1" applyAlignment="1" applyProtection="1">
      <alignment horizontal="center" vertical="center" wrapText="1"/>
    </xf>
    <xf numFmtId="3" fontId="9" fillId="3" borderId="1" xfId="2" applyNumberFormat="1" applyFont="1" applyFill="1" applyBorder="1" applyAlignment="1">
      <alignment horizontal="center" vertical="center" wrapText="1"/>
    </xf>
    <xf numFmtId="3" fontId="16" fillId="2" borderId="1" xfId="2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2" fontId="16" fillId="2" borderId="1" xfId="2" applyNumberFormat="1" applyFont="1" applyFill="1" applyBorder="1" applyAlignment="1">
      <alignment horizontal="center" vertical="center" wrapText="1"/>
    </xf>
    <xf numFmtId="0" fontId="18" fillId="0" borderId="0" xfId="0" applyFont="1"/>
    <xf numFmtId="0" fontId="12" fillId="0" borderId="2" xfId="0" applyFont="1" applyBorder="1" applyAlignment="1">
      <alignment horizontal="center"/>
    </xf>
    <xf numFmtId="0" fontId="4" fillId="0" borderId="0" xfId="2" applyNumberFormat="1" applyFont="1" applyFill="1" applyBorder="1" applyAlignment="1" applyProtection="1">
      <alignment horizontal="center"/>
    </xf>
    <xf numFmtId="0" fontId="7" fillId="0" borderId="0" xfId="3" applyFont="1" applyAlignment="1">
      <alignment horizontal="center"/>
    </xf>
    <xf numFmtId="2" fontId="9" fillId="0" borderId="0" xfId="2" applyNumberFormat="1" applyFont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vertical="center"/>
    </xf>
    <xf numFmtId="0" fontId="19" fillId="0" borderId="2" xfId="0" applyFont="1" applyBorder="1" applyAlignment="1">
      <alignment horizontal="left"/>
    </xf>
  </cellXfs>
  <cellStyles count="4">
    <cellStyle name="Обычный" xfId="0" builtinId="0"/>
    <cellStyle name="Обычный_Dod4" xfId="2"/>
    <cellStyle name="Обычный_rish2002" xfId="3"/>
    <cellStyle name="Обычный_rish2006_dod2-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abSelected="1" zoomScale="55" zoomScaleNormal="55" workbookViewId="0">
      <selection activeCell="F16" sqref="F16"/>
    </sheetView>
  </sheetViews>
  <sheetFormatPr defaultRowHeight="102.75" customHeight="1" x14ac:dyDescent="0.5"/>
  <cols>
    <col min="1" max="1" width="6.3125" customWidth="1"/>
    <col min="2" max="2" width="6.75" customWidth="1"/>
    <col min="3" max="3" width="7" customWidth="1"/>
    <col min="4" max="5" width="20.0625" customWidth="1"/>
    <col min="6" max="6" width="13" customWidth="1"/>
    <col min="7" max="7" width="7.25" customWidth="1"/>
    <col min="8" max="9" width="6.75" customWidth="1"/>
    <col min="10" max="10" width="6.8125" customWidth="1"/>
  </cols>
  <sheetData>
    <row r="1" spans="1:10" ht="27.75" customHeight="1" x14ac:dyDescent="0.5">
      <c r="A1" s="1"/>
      <c r="B1" s="1"/>
      <c r="C1" s="1"/>
      <c r="D1" s="2"/>
      <c r="E1" s="3"/>
      <c r="F1" s="3"/>
      <c r="G1" s="3"/>
      <c r="H1" s="32" t="s">
        <v>31</v>
      </c>
      <c r="I1" s="32"/>
      <c r="J1" s="32"/>
    </row>
    <row r="2" spans="1:10" ht="27.75" customHeight="1" x14ac:dyDescent="0.5">
      <c r="A2" s="1"/>
      <c r="B2" s="1"/>
      <c r="C2" s="1"/>
      <c r="D2" s="2"/>
      <c r="E2" s="3"/>
      <c r="F2" s="3"/>
      <c r="G2" s="38" t="s">
        <v>28</v>
      </c>
      <c r="H2" s="38"/>
      <c r="I2" s="38"/>
      <c r="J2" s="38"/>
    </row>
    <row r="3" spans="1:10" ht="27.75" customHeight="1" x14ac:dyDescent="0.5">
      <c r="A3" s="1"/>
      <c r="B3" s="1"/>
      <c r="C3" s="1"/>
      <c r="D3" s="2"/>
      <c r="E3" s="4"/>
      <c r="F3" s="4"/>
      <c r="G3" s="4"/>
      <c r="H3" s="33" t="s">
        <v>29</v>
      </c>
      <c r="I3" s="33"/>
      <c r="J3" s="33"/>
    </row>
    <row r="4" spans="1:10" ht="27" customHeight="1" x14ac:dyDescent="0.5">
      <c r="A4" s="34" t="s">
        <v>15</v>
      </c>
      <c r="B4" s="34"/>
      <c r="C4" s="34"/>
      <c r="D4" s="34"/>
      <c r="E4" s="34"/>
      <c r="F4" s="34"/>
      <c r="G4" s="34"/>
      <c r="H4" s="34"/>
      <c r="I4" s="34"/>
      <c r="J4" s="34"/>
    </row>
    <row r="5" spans="1:10" ht="24.75" customHeight="1" x14ac:dyDescent="0.5">
      <c r="A5" s="5"/>
      <c r="B5" s="5"/>
      <c r="C5" s="5"/>
      <c r="D5" s="5"/>
      <c r="E5" s="5"/>
      <c r="F5" s="5"/>
      <c r="G5" s="5"/>
      <c r="H5" s="5"/>
      <c r="I5" s="5"/>
      <c r="J5" s="6" t="s">
        <v>0</v>
      </c>
    </row>
    <row r="6" spans="1:10" ht="66" customHeight="1" x14ac:dyDescent="0.5">
      <c r="A6" s="35" t="s">
        <v>1</v>
      </c>
      <c r="B6" s="35" t="s">
        <v>2</v>
      </c>
      <c r="C6" s="35" t="s">
        <v>3</v>
      </c>
      <c r="D6" s="36" t="s">
        <v>4</v>
      </c>
      <c r="E6" s="37" t="s">
        <v>5</v>
      </c>
      <c r="F6" s="37" t="s">
        <v>6</v>
      </c>
      <c r="G6" s="37" t="s">
        <v>7</v>
      </c>
      <c r="H6" s="37" t="s">
        <v>8</v>
      </c>
      <c r="I6" s="37" t="s">
        <v>9</v>
      </c>
      <c r="J6" s="37"/>
    </row>
    <row r="7" spans="1:10" ht="51" customHeight="1" x14ac:dyDescent="0.5">
      <c r="A7" s="35"/>
      <c r="B7" s="35"/>
      <c r="C7" s="35"/>
      <c r="D7" s="36"/>
      <c r="E7" s="37"/>
      <c r="F7" s="37"/>
      <c r="G7" s="37"/>
      <c r="H7" s="37"/>
      <c r="I7" s="7" t="s">
        <v>10</v>
      </c>
      <c r="J7" s="7" t="s">
        <v>11</v>
      </c>
    </row>
    <row r="8" spans="1:10" ht="36" customHeight="1" x14ac:dyDescent="0.5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  <c r="H8" s="8">
        <v>8</v>
      </c>
      <c r="I8" s="8">
        <v>9</v>
      </c>
      <c r="J8" s="8">
        <v>10</v>
      </c>
    </row>
    <row r="9" spans="1:10" ht="42.75" customHeight="1" x14ac:dyDescent="0.5">
      <c r="A9" s="16" t="s">
        <v>12</v>
      </c>
      <c r="B9" s="9"/>
      <c r="C9" s="9"/>
      <c r="D9" s="20" t="s">
        <v>16</v>
      </c>
      <c r="E9" s="10"/>
      <c r="F9" s="11"/>
      <c r="G9" s="26">
        <f>G10</f>
        <v>57000</v>
      </c>
      <c r="H9" s="26">
        <f>H10</f>
        <v>57000</v>
      </c>
      <c r="I9" s="26">
        <f t="shared" ref="I9:J9" si="0">I10</f>
        <v>0</v>
      </c>
      <c r="J9" s="26">
        <f t="shared" si="0"/>
        <v>0</v>
      </c>
    </row>
    <row r="10" spans="1:10" ht="41.25" customHeight="1" x14ac:dyDescent="0.5">
      <c r="A10" s="17" t="s">
        <v>13</v>
      </c>
      <c r="B10" s="12"/>
      <c r="C10" s="12"/>
      <c r="D10" s="19" t="s">
        <v>17</v>
      </c>
      <c r="E10" s="13"/>
      <c r="F10" s="14"/>
      <c r="G10" s="27">
        <f>G12+G11</f>
        <v>57000</v>
      </c>
      <c r="H10" s="27">
        <f>H12+H11</f>
        <v>57000</v>
      </c>
      <c r="I10" s="27">
        <f>I12+I11</f>
        <v>0</v>
      </c>
      <c r="J10" s="27">
        <f>J12+J11</f>
        <v>0</v>
      </c>
    </row>
    <row r="11" spans="1:10" ht="149.25" customHeight="1" x14ac:dyDescent="0.5">
      <c r="A11" s="18" t="s">
        <v>19</v>
      </c>
      <c r="B11" s="17">
        <v>7622</v>
      </c>
      <c r="C11" s="18" t="s">
        <v>20</v>
      </c>
      <c r="D11" s="19" t="s">
        <v>21</v>
      </c>
      <c r="E11" s="21" t="s">
        <v>18</v>
      </c>
      <c r="F11" s="29" t="s">
        <v>22</v>
      </c>
      <c r="G11" s="27">
        <f>H11+I11</f>
        <v>37000</v>
      </c>
      <c r="H11" s="27">
        <v>37000</v>
      </c>
      <c r="I11" s="27">
        <v>0</v>
      </c>
      <c r="J11" s="27">
        <v>0</v>
      </c>
    </row>
    <row r="12" spans="1:10" ht="132.75" customHeight="1" x14ac:dyDescent="0.5">
      <c r="A12" s="18" t="s">
        <v>23</v>
      </c>
      <c r="B12" s="17">
        <v>9800</v>
      </c>
      <c r="C12" s="18" t="s">
        <v>24</v>
      </c>
      <c r="D12" s="19" t="s">
        <v>25</v>
      </c>
      <c r="E12" s="21" t="s">
        <v>26</v>
      </c>
      <c r="F12" s="29" t="s">
        <v>27</v>
      </c>
      <c r="G12" s="27">
        <f>H12+I12</f>
        <v>20000</v>
      </c>
      <c r="H12" s="27">
        <v>20000</v>
      </c>
      <c r="I12" s="27">
        <v>0</v>
      </c>
      <c r="J12" s="27">
        <v>0</v>
      </c>
    </row>
    <row r="13" spans="1:10" ht="45.75" customHeight="1" x14ac:dyDescent="0.5">
      <c r="A13" s="15"/>
      <c r="B13" s="15"/>
      <c r="C13" s="15"/>
      <c r="D13" s="22" t="s">
        <v>14</v>
      </c>
      <c r="E13" s="23"/>
      <c r="F13" s="24"/>
      <c r="G13" s="25">
        <f>G9</f>
        <v>57000</v>
      </c>
      <c r="H13" s="25">
        <f t="shared" ref="H13:J13" si="1">H9</f>
        <v>57000</v>
      </c>
      <c r="I13" s="25">
        <f t="shared" si="1"/>
        <v>0</v>
      </c>
      <c r="J13" s="25">
        <f t="shared" si="1"/>
        <v>0</v>
      </c>
    </row>
    <row r="14" spans="1:10" ht="75.75" customHeight="1" x14ac:dyDescent="0.5">
      <c r="A14" s="39" t="s">
        <v>30</v>
      </c>
      <c r="B14" s="39"/>
      <c r="C14" s="39"/>
      <c r="D14" s="39"/>
      <c r="E14" s="28"/>
      <c r="H14" s="31"/>
      <c r="I14" s="31"/>
      <c r="J14" s="31"/>
    </row>
    <row r="15" spans="1:10" ht="64.5" customHeight="1" x14ac:dyDescent="0.5">
      <c r="B15" s="30"/>
      <c r="D15" s="30"/>
    </row>
  </sheetData>
  <mergeCells count="15">
    <mergeCell ref="A14:D14"/>
    <mergeCell ref="H14:J14"/>
    <mergeCell ref="H1:J1"/>
    <mergeCell ref="H3:J3"/>
    <mergeCell ref="A4:J4"/>
    <mergeCell ref="A6:A7"/>
    <mergeCell ref="B6:B7"/>
    <mergeCell ref="C6:C7"/>
    <mergeCell ref="D6:D7"/>
    <mergeCell ref="E6:E7"/>
    <mergeCell ref="F6:F7"/>
    <mergeCell ref="G6:G7"/>
    <mergeCell ref="H6:H7"/>
    <mergeCell ref="I6:J6"/>
    <mergeCell ref="G2:J2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Buhgalter</dc:creator>
  <cp:lastModifiedBy>Buhgalter</cp:lastModifiedBy>
  <cp:lastPrinted>2019-11-22T17:27:46Z</cp:lastPrinted>
  <dcterms:created xsi:type="dcterms:W3CDTF">2018-12-29T09:18:23Z</dcterms:created>
  <dcterms:modified xsi:type="dcterms:W3CDTF">2019-11-22T17:28:30Z</dcterms:modified>
</cp:coreProperties>
</file>